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e wise report" sheetId="1" r:id="rId4"/>
    <sheet state="visible" name="Subject wise Marking" sheetId="2" r:id="rId5"/>
    <sheet state="visible" name="Nursing Assesssors Performance " sheetId="3" r:id="rId6"/>
    <sheet state="visible" name="Paramedical Assesssors Performa" sheetId="4" r:id="rId7"/>
    <sheet state="visible" name="Nursing Reviewers Performance" sheetId="5" r:id="rId8"/>
    <sheet state="visible" name="Paramedical Reviewers Performan" sheetId="6" r:id="rId9"/>
    <sheet state="visible" name="Nursing Evaluation Trend" sheetId="7" r:id="rId10"/>
    <sheet state="visible" name="Paramedical Evaluation Trend" sheetId="8" r:id="rId11"/>
  </sheets>
  <definedNames/>
  <calcPr/>
  <extLst>
    <ext uri="GoogleSheetsCustomDataVersion2">
      <go:sheetsCustomData xmlns:go="http://customooxmlschemas.google.com/" r:id="rId12" roundtripDataChecksum="57LP4zwIjC/OYQCh6MNrWpkqimeEguF94w7NB3UfLUM="/>
    </ext>
  </extLst>
</workbook>
</file>

<file path=xl/sharedStrings.xml><?xml version="1.0" encoding="utf-8"?>
<sst xmlns="http://schemas.openxmlformats.org/spreadsheetml/2006/main" count="88" uniqueCount="43">
  <si>
    <r>
      <rPr>
        <rFont val="Calibri"/>
        <b/>
        <color rgb="FF1C4587"/>
        <sz val="17.0"/>
      </rPr>
      <t xml:space="preserve">Digital Marking </t>
    </r>
    <r>
      <rPr>
        <rFont val="Calibri"/>
        <b/>
        <color rgb="FFB45F06"/>
        <sz val="17.0"/>
      </rPr>
      <t>| Day Wise Report</t>
    </r>
  </si>
  <si>
    <t xml:space="preserve">Date </t>
  </si>
  <si>
    <t>Total Answer copies</t>
  </si>
  <si>
    <t>Sorted</t>
  </si>
  <si>
    <t>Scanned</t>
  </si>
  <si>
    <t>Available for Evaluation</t>
  </si>
  <si>
    <t xml:space="preserve">Evaluated </t>
  </si>
  <si>
    <t>Grand Total</t>
  </si>
  <si>
    <r>
      <rPr>
        <rFont val="Calibri"/>
        <b/>
        <color rgb="FF1C4587"/>
        <sz val="17.0"/>
      </rPr>
      <t xml:space="preserve">Digital Marking </t>
    </r>
    <r>
      <rPr>
        <rFont val="Calibri"/>
        <b/>
        <color rgb="FFB45F06"/>
        <sz val="17.0"/>
      </rPr>
      <t>| Subject Wise Report</t>
    </r>
  </si>
  <si>
    <t>Sl. No.</t>
  </si>
  <si>
    <t>Subject Name</t>
  </si>
  <si>
    <t>Total Available for Evaluation</t>
  </si>
  <si>
    <t xml:space="preserve">Total Evaluated </t>
  </si>
  <si>
    <t xml:space="preserve">% Completion </t>
  </si>
  <si>
    <t>Total Avaiable for Review</t>
  </si>
  <si>
    <t xml:space="preserve">Review Done </t>
  </si>
  <si>
    <t xml:space="preserve">ANM </t>
  </si>
  <si>
    <t>ANM final</t>
  </si>
  <si>
    <t xml:space="preserve">GNM </t>
  </si>
  <si>
    <t>GNM third</t>
  </si>
  <si>
    <t>GNM final</t>
  </si>
  <si>
    <t xml:space="preserve">Grand Total </t>
  </si>
  <si>
    <r>
      <rPr>
        <rFont val="Calibri"/>
        <b/>
        <color rgb="FF1C4587"/>
        <sz val="17.0"/>
      </rPr>
      <t xml:space="preserve">Digital Marking </t>
    </r>
    <r>
      <rPr>
        <rFont val="Calibri"/>
        <b/>
        <color rgb="FFB45F06"/>
        <sz val="17.0"/>
      </rPr>
      <t>| Nursing Assessors Performance</t>
    </r>
  </si>
  <si>
    <t xml:space="preserve">Sr. No. </t>
  </si>
  <si>
    <t xml:space="preserve">Assessor Name </t>
  </si>
  <si>
    <t xml:space="preserve">Total count of Assessed Answer Books </t>
  </si>
  <si>
    <t>Answer Book Assessed on 19th Jan 24</t>
  </si>
  <si>
    <t>Performance on 19th Jan 24</t>
  </si>
  <si>
    <t>Answer Book Assessed on 20th Jan 24</t>
  </si>
  <si>
    <t>Performance on 20th Jan 24</t>
  </si>
  <si>
    <t>Answer Book Assessed on 21st Jan 24</t>
  </si>
  <si>
    <t>Performance on 21st Jan 24</t>
  </si>
  <si>
    <t>Mr Babu</t>
  </si>
  <si>
    <t>Ms. Sharma</t>
  </si>
  <si>
    <t>Mr singh</t>
  </si>
  <si>
    <t>Mishra</t>
  </si>
  <si>
    <r>
      <rPr>
        <rFont val="Calibri"/>
        <b/>
        <color rgb="FF1C4587"/>
        <sz val="17.0"/>
      </rPr>
      <t xml:space="preserve">Digital Marking </t>
    </r>
    <r>
      <rPr>
        <rFont val="Calibri"/>
        <b/>
        <color rgb="FFB45F06"/>
        <sz val="17.0"/>
      </rPr>
      <t>| Paramedical Assessors Performance</t>
    </r>
  </si>
  <si>
    <r>
      <rPr>
        <rFont val="Calibri"/>
        <b/>
        <color rgb="FF1C4587"/>
        <sz val="17.0"/>
      </rPr>
      <t>Digital Marking</t>
    </r>
    <r>
      <rPr>
        <rFont val="Calibri"/>
        <b/>
        <color rgb="FFB45F06"/>
        <sz val="17.0"/>
      </rPr>
      <t xml:space="preserve"> | Nursing Reviewers Performance </t>
    </r>
  </si>
  <si>
    <r>
      <rPr>
        <rFont val="Calibri"/>
        <b/>
        <color rgb="FF1C4587"/>
        <sz val="17.0"/>
      </rPr>
      <t>Digital Marking</t>
    </r>
    <r>
      <rPr>
        <rFont val="Calibri"/>
        <b/>
        <color rgb="FFBF9000"/>
        <sz val="17.0"/>
      </rPr>
      <t xml:space="preserve"> |</t>
    </r>
    <r>
      <rPr>
        <rFont val="Calibri"/>
        <b/>
        <color rgb="FFB45F06"/>
        <sz val="17.0"/>
      </rPr>
      <t xml:space="preserve"> Paramedical Reviewers Performance </t>
    </r>
  </si>
  <si>
    <r>
      <rPr>
        <rFont val="Calibri"/>
        <b/>
        <color rgb="FF1C4587"/>
        <sz val="17.0"/>
      </rPr>
      <t>Digital Marking</t>
    </r>
    <r>
      <rPr>
        <rFont val="Calibri"/>
        <b/>
        <color rgb="FFBF9000"/>
        <sz val="17.0"/>
      </rPr>
      <t xml:space="preserve"> </t>
    </r>
    <r>
      <rPr>
        <rFont val="Calibri"/>
        <b/>
        <color rgb="FFB45F06"/>
        <sz val="17.0"/>
      </rPr>
      <t>| Nursing Evaluation Trend</t>
    </r>
  </si>
  <si>
    <t>Date of Evaluation</t>
  </si>
  <si>
    <t xml:space="preserve">Number of Answer Books Evaluated </t>
  </si>
  <si>
    <r>
      <rPr>
        <rFont val="Calibri"/>
        <b/>
        <color rgb="FF1C4587"/>
        <sz val="17.0"/>
      </rPr>
      <t>Digital Marking</t>
    </r>
    <r>
      <rPr>
        <rFont val="Calibri"/>
        <b/>
        <color rgb="FFBF9000"/>
        <sz val="17.0"/>
      </rPr>
      <t xml:space="preserve"> </t>
    </r>
    <r>
      <rPr>
        <rFont val="Calibri"/>
        <b/>
        <color rgb="FFB45F06"/>
        <sz val="17.0"/>
      </rPr>
      <t>| Paramedical Evaluation Trend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</si>
</sst>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_);_(* \(#,##0\);_(* &quot;-&quot;??_);_(@_)"/>
    <numFmt numFmtId="165" formatCode="[$-F800]dddd\,\ mmmm\ dd\,\ yyyy"/>
    <numFmt numFmtId="166" formatCode="[$-409]d\-mmm\-yy"/>
  </numFmts>
  <fonts count="8">
    <font>
      <sz val="11.0"/>
      <color theme="1"/>
      <name val="Calibri"/>
      <scheme val="minor"/>
    </font>
    <font>
      <b/>
      <sz val="17.0"/>
      <color rgb="FFBF9000"/>
      <name val="Calibri"/>
    </font>
    <font>
      <sz val="11.0"/>
      <color theme="1"/>
      <name val="Calibri"/>
    </font>
    <font>
      <b/>
      <sz val="11.0"/>
      <color rgb="FFFFFFFF"/>
      <name val="Calibri"/>
    </font>
    <font/>
    <font>
      <color rgb="FFFFFFFF"/>
      <name val="Calibri"/>
    </font>
    <font>
      <sz val="11.0"/>
      <color rgb="FF000000"/>
      <name val="Calibri"/>
    </font>
    <font>
      <b/>
      <sz val="11.0"/>
      <color theme="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</fills>
  <borders count="9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164" xfId="0" applyFont="1" applyNumberFormat="1"/>
    <xf borderId="1" fillId="2" fontId="3" numFmtId="0" xfId="0" applyAlignment="1" applyBorder="1" applyFill="1" applyFont="1">
      <alignment horizontal="center" shrinkToFit="0" vertical="center" wrapText="1"/>
    </xf>
    <xf borderId="2" fillId="2" fontId="3" numFmtId="0" xfId="0" applyAlignment="1" applyBorder="1" applyFont="1">
      <alignment horizontal="center"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2" numFmtId="165" xfId="0" applyAlignment="1" applyBorder="1" applyFont="1" applyNumberFormat="1">
      <alignment horizontal="center" shrinkToFit="0" vertical="bottom" wrapText="1"/>
    </xf>
    <xf borderId="6" fillId="3" fontId="2" numFmtId="164" xfId="0" applyAlignment="1" applyBorder="1" applyFill="1" applyFont="1" applyNumberFormat="1">
      <alignment horizontal="center" shrinkToFit="0" vertical="bottom" wrapText="1"/>
    </xf>
    <xf borderId="7" fillId="2" fontId="3" numFmtId="0" xfId="0" applyAlignment="1" applyBorder="1" applyFont="1">
      <alignment horizontal="center" shrinkToFit="0" wrapText="1"/>
    </xf>
    <xf borderId="7" fillId="2" fontId="5" numFmtId="0" xfId="0" applyBorder="1" applyFont="1"/>
    <xf borderId="7" fillId="2" fontId="3" numFmtId="164" xfId="0" applyAlignment="1" applyBorder="1" applyFont="1" applyNumberFormat="1">
      <alignment horizontal="center" shrinkToFit="0" wrapText="1"/>
    </xf>
    <xf borderId="6" fillId="0" fontId="6" numFmtId="0" xfId="0" applyAlignment="1" applyBorder="1" applyFont="1">
      <alignment horizontal="center" vertical="center"/>
    </xf>
    <xf borderId="6" fillId="0" fontId="6" numFmtId="0" xfId="0" applyAlignment="1" applyBorder="1" applyFont="1">
      <alignment readingOrder="0" vertical="center"/>
    </xf>
    <xf borderId="6" fillId="0" fontId="2" numFmtId="0" xfId="0" applyAlignment="1" applyBorder="1" applyFont="1">
      <alignment horizontal="center"/>
    </xf>
    <xf borderId="6" fillId="0" fontId="2" numFmtId="10" xfId="0" applyAlignment="1" applyBorder="1" applyFont="1" applyNumberFormat="1">
      <alignment horizontal="center"/>
    </xf>
    <xf borderId="6" fillId="0" fontId="6" numFmtId="0" xfId="0" applyAlignment="1" applyBorder="1" applyFont="1">
      <alignment vertical="center"/>
    </xf>
    <xf borderId="6" fillId="0" fontId="2" numFmtId="0" xfId="0" applyBorder="1" applyFont="1"/>
    <xf borderId="8" fillId="2" fontId="7" numFmtId="10" xfId="0" applyAlignment="1" applyBorder="1" applyFont="1" applyNumberFormat="1">
      <alignment horizontal="center"/>
    </xf>
    <xf borderId="0" fillId="0" fontId="2" numFmtId="10" xfId="0" applyFont="1" applyNumberFormat="1"/>
    <xf borderId="6" fillId="0" fontId="2" numFmtId="0" xfId="0" applyAlignment="1" applyBorder="1" applyFont="1">
      <alignment readingOrder="0"/>
    </xf>
    <xf borderId="6" fillId="0" fontId="2" numFmtId="166" xfId="0" applyAlignment="1" applyBorder="1" applyFont="1" applyNumberFormat="1">
      <alignment horizontal="center"/>
    </xf>
    <xf borderId="0" fillId="0" fontId="2" numFmtId="165" xfId="0" applyFont="1" applyNumberFormat="1"/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86"/>
    <col customWidth="1" min="2" max="2" width="29.71"/>
    <col customWidth="1" min="3" max="6" width="14.0"/>
    <col customWidth="1" min="7" max="7" width="10.14"/>
  </cols>
  <sheetData>
    <row r="1" ht="12.0" customHeight="1"/>
    <row r="2">
      <c r="B2" s="1" t="s">
        <v>0</v>
      </c>
    </row>
    <row r="3" ht="15.75" customHeight="1">
      <c r="E3" s="2"/>
    </row>
    <row r="4" ht="15.75" customHeight="1">
      <c r="B4" s="3" t="s">
        <v>1</v>
      </c>
      <c r="C4" s="4" t="s">
        <v>2</v>
      </c>
      <c r="D4" s="5"/>
      <c r="E4" s="5"/>
      <c r="F4" s="6"/>
    </row>
    <row r="5">
      <c r="B5" s="7"/>
      <c r="C5" s="3" t="s">
        <v>3</v>
      </c>
      <c r="D5" s="3" t="s">
        <v>4</v>
      </c>
      <c r="E5" s="3" t="s">
        <v>5</v>
      </c>
      <c r="F5" s="3" t="s">
        <v>6</v>
      </c>
    </row>
    <row r="6" ht="15.75" customHeight="1">
      <c r="B6" s="8"/>
      <c r="C6" s="9"/>
      <c r="D6" s="9"/>
      <c r="E6" s="9"/>
      <c r="F6" s="9"/>
    </row>
    <row r="7" ht="15.75" customHeight="1">
      <c r="B7" s="8"/>
      <c r="C7" s="9"/>
      <c r="D7" s="9"/>
      <c r="E7" s="9"/>
      <c r="F7" s="9"/>
    </row>
    <row r="8" ht="15.75" customHeight="1">
      <c r="B8" s="8"/>
      <c r="C8" s="9"/>
      <c r="D8" s="9"/>
      <c r="E8" s="9"/>
      <c r="F8" s="9"/>
    </row>
    <row r="9" ht="15.75" customHeight="1">
      <c r="B9" s="8"/>
      <c r="C9" s="9"/>
      <c r="D9" s="9"/>
      <c r="E9" s="9"/>
      <c r="F9" s="9"/>
    </row>
    <row r="10" ht="15.75" customHeight="1">
      <c r="B10" s="8"/>
      <c r="C10" s="9"/>
      <c r="D10" s="9"/>
      <c r="E10" s="9"/>
      <c r="F10" s="9"/>
    </row>
    <row r="11" ht="15.75" customHeight="1">
      <c r="B11" s="8"/>
      <c r="C11" s="9"/>
      <c r="D11" s="9"/>
      <c r="E11" s="9"/>
      <c r="F11" s="9"/>
    </row>
    <row r="12" ht="15.75" customHeight="1">
      <c r="B12" s="8"/>
      <c r="C12" s="9"/>
      <c r="D12" s="9"/>
      <c r="E12" s="9"/>
      <c r="F12" s="9"/>
    </row>
    <row r="13" ht="15.75" customHeight="1">
      <c r="B13" s="8"/>
      <c r="C13" s="9"/>
      <c r="D13" s="9"/>
      <c r="E13" s="9"/>
      <c r="F13" s="9"/>
    </row>
    <row r="14" ht="15.75" customHeight="1">
      <c r="B14" s="8"/>
      <c r="C14" s="9"/>
      <c r="D14" s="9"/>
      <c r="E14" s="9"/>
      <c r="F14" s="9"/>
    </row>
    <row r="15" ht="15.75" customHeight="1">
      <c r="B15" s="8"/>
      <c r="C15" s="9"/>
      <c r="D15" s="9"/>
      <c r="E15" s="9"/>
      <c r="F15" s="9"/>
    </row>
    <row r="16" ht="15.75" customHeight="1">
      <c r="B16" s="10" t="s">
        <v>7</v>
      </c>
      <c r="C16" s="11"/>
      <c r="D16" s="12"/>
      <c r="E16" s="12"/>
      <c r="F16" s="12"/>
    </row>
    <row r="17" ht="15.75" customHeight="1"/>
    <row r="18" ht="15.75" customHeight="1"/>
  </sheetData>
  <mergeCells count="2">
    <mergeCell ref="B4:B5"/>
    <mergeCell ref="C4:F4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4.86"/>
    <col customWidth="1" min="2" max="2" width="7.0"/>
    <col customWidth="1" min="3" max="3" width="41.29"/>
    <col customWidth="1" min="4" max="4" width="15.14"/>
    <col customWidth="1" min="5" max="5" width="12.57"/>
    <col customWidth="1" min="6" max="6" width="14.0"/>
    <col customWidth="1" min="7" max="8" width="15.43"/>
    <col customWidth="1" min="9" max="10" width="8.71"/>
  </cols>
  <sheetData>
    <row r="2">
      <c r="B2" s="1" t="s">
        <v>8</v>
      </c>
    </row>
    <row r="4"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</row>
    <row r="5">
      <c r="B5" s="13">
        <v>1.0</v>
      </c>
      <c r="C5" s="14" t="s">
        <v>16</v>
      </c>
      <c r="D5" s="15">
        <v>16800.0</v>
      </c>
      <c r="E5" s="15">
        <v>16745.0</v>
      </c>
      <c r="F5" s="16">
        <f t="shared" ref="F5:F9" si="1">E5/D5</f>
        <v>0.9967261905</v>
      </c>
      <c r="G5" s="15"/>
      <c r="H5" s="15">
        <v>303.0</v>
      </c>
    </row>
    <row r="6">
      <c r="B6" s="13">
        <v>2.0</v>
      </c>
      <c r="C6" s="14" t="s">
        <v>17</v>
      </c>
      <c r="D6" s="15">
        <v>8992.0</v>
      </c>
      <c r="E6" s="15">
        <v>8957.0</v>
      </c>
      <c r="F6" s="16">
        <f t="shared" si="1"/>
        <v>0.9961076512</v>
      </c>
      <c r="G6" s="15"/>
      <c r="H6" s="15">
        <v>78.0</v>
      </c>
    </row>
    <row r="7">
      <c r="B7" s="13">
        <v>3.0</v>
      </c>
      <c r="C7" s="14" t="s">
        <v>18</v>
      </c>
      <c r="D7" s="15">
        <v>18470.0</v>
      </c>
      <c r="E7" s="15">
        <v>18386.0</v>
      </c>
      <c r="F7" s="16">
        <f t="shared" si="1"/>
        <v>0.9954520845</v>
      </c>
      <c r="G7" s="15"/>
      <c r="H7" s="15">
        <v>297.0</v>
      </c>
    </row>
    <row r="8">
      <c r="B8" s="13">
        <v>4.0</v>
      </c>
      <c r="C8" s="14" t="s">
        <v>19</v>
      </c>
      <c r="D8" s="15">
        <v>10729.0</v>
      </c>
      <c r="E8" s="15">
        <v>10713.0</v>
      </c>
      <c r="F8" s="16">
        <f t="shared" si="1"/>
        <v>0.9985087147</v>
      </c>
      <c r="G8" s="15"/>
      <c r="H8" s="15">
        <v>186.0</v>
      </c>
    </row>
    <row r="9">
      <c r="B9" s="13">
        <v>5.0</v>
      </c>
      <c r="C9" s="14" t="s">
        <v>20</v>
      </c>
      <c r="D9" s="15">
        <v>10254.0</v>
      </c>
      <c r="E9" s="15">
        <v>10222.0</v>
      </c>
      <c r="F9" s="16">
        <f t="shared" si="1"/>
        <v>0.9968792666</v>
      </c>
      <c r="G9" s="15"/>
      <c r="H9" s="15">
        <v>200.0</v>
      </c>
    </row>
    <row r="10" ht="15.75" customHeight="1">
      <c r="B10" s="13"/>
      <c r="C10" s="17"/>
      <c r="D10" s="15"/>
      <c r="E10" s="15"/>
      <c r="F10" s="16"/>
      <c r="G10" s="15"/>
      <c r="H10" s="15"/>
    </row>
    <row r="11" ht="15.75" customHeight="1">
      <c r="B11" s="13"/>
      <c r="C11" s="17"/>
      <c r="D11" s="15"/>
      <c r="E11" s="15"/>
      <c r="F11" s="16"/>
      <c r="G11" s="15"/>
      <c r="H11" s="15"/>
    </row>
    <row r="12" ht="15.75" customHeight="1">
      <c r="B12" s="13"/>
      <c r="C12" s="17"/>
      <c r="D12" s="15"/>
      <c r="E12" s="15"/>
      <c r="F12" s="16"/>
      <c r="G12" s="15"/>
      <c r="H12" s="15"/>
    </row>
    <row r="13" ht="15.75" customHeight="1">
      <c r="B13" s="13"/>
      <c r="C13" s="17"/>
      <c r="D13" s="15"/>
      <c r="E13" s="15"/>
      <c r="F13" s="16"/>
      <c r="G13" s="15"/>
      <c r="H13" s="15"/>
    </row>
    <row r="14" ht="15.75" customHeight="1">
      <c r="B14" s="13"/>
      <c r="C14" s="17"/>
      <c r="D14" s="15"/>
      <c r="E14" s="15"/>
      <c r="F14" s="16"/>
      <c r="G14" s="15"/>
      <c r="H14" s="15"/>
    </row>
    <row r="15" ht="15.75" customHeight="1">
      <c r="B15" s="13"/>
      <c r="C15" s="17"/>
      <c r="D15" s="15"/>
      <c r="E15" s="15"/>
      <c r="F15" s="16"/>
      <c r="G15" s="15"/>
      <c r="H15" s="15"/>
    </row>
    <row r="16" ht="15.75" customHeight="1">
      <c r="B16" s="13"/>
      <c r="C16" s="17"/>
      <c r="D16" s="15"/>
      <c r="E16" s="15"/>
      <c r="F16" s="16"/>
      <c r="G16" s="15"/>
      <c r="H16" s="15"/>
    </row>
    <row r="17" ht="15.75" customHeight="1">
      <c r="B17" s="13"/>
      <c r="C17" s="17"/>
      <c r="D17" s="15"/>
      <c r="E17" s="15"/>
      <c r="F17" s="16"/>
      <c r="G17" s="15"/>
      <c r="H17" s="15"/>
    </row>
    <row r="18" ht="15.75" customHeight="1">
      <c r="B18" s="13"/>
      <c r="C18" s="18"/>
      <c r="D18" s="15"/>
      <c r="E18" s="15"/>
      <c r="F18" s="16"/>
      <c r="G18" s="15"/>
      <c r="H18" s="15"/>
    </row>
    <row r="19" ht="15.75" customHeight="1">
      <c r="B19" s="13"/>
      <c r="C19" s="18"/>
      <c r="D19" s="15"/>
      <c r="E19" s="15"/>
      <c r="F19" s="16"/>
      <c r="G19" s="15"/>
      <c r="H19" s="15"/>
    </row>
    <row r="20" ht="15.75" customHeight="1">
      <c r="B20" s="13"/>
      <c r="C20" s="18"/>
      <c r="D20" s="15"/>
      <c r="E20" s="15"/>
      <c r="F20" s="16"/>
      <c r="G20" s="15"/>
      <c r="H20" s="15"/>
    </row>
    <row r="21" ht="15.75" customHeight="1">
      <c r="B21" s="13"/>
      <c r="C21" s="18"/>
      <c r="D21" s="15"/>
      <c r="E21" s="15"/>
      <c r="F21" s="16"/>
      <c r="G21" s="15"/>
      <c r="H21" s="15"/>
    </row>
    <row r="22" ht="15.75" customHeight="1">
      <c r="B22" s="13"/>
      <c r="C22" s="17"/>
      <c r="D22" s="15"/>
      <c r="E22" s="15"/>
      <c r="F22" s="16"/>
      <c r="G22" s="15"/>
      <c r="H22" s="15"/>
    </row>
    <row r="23" ht="15.75" customHeight="1">
      <c r="B23" s="3"/>
      <c r="C23" s="3" t="s">
        <v>21</v>
      </c>
      <c r="D23" s="3">
        <f t="shared" ref="D23:E23" si="2">SUM(D5:D22)</f>
        <v>65245</v>
      </c>
      <c r="E23" s="3">
        <f t="shared" si="2"/>
        <v>65023</v>
      </c>
      <c r="F23" s="19">
        <f>E23/D23</f>
        <v>0.9965974404</v>
      </c>
      <c r="G23" s="3"/>
      <c r="H23" s="3">
        <f>SUM(H5:H22)</f>
        <v>1064</v>
      </c>
    </row>
    <row r="24" ht="15.75" customHeight="1"/>
    <row r="25" ht="15.75" customHeight="1">
      <c r="F25" s="20"/>
    </row>
  </sheetData>
  <conditionalFormatting sqref="F5:F22 F2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/>
  <pageMargins bottom="0.75" footer="0.0" header="0.0" left="0.7" right="0.7" top="0.75"/>
  <pageSetup fitToHeight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86"/>
    <col customWidth="1" min="2" max="2" width="7.43"/>
    <col customWidth="1" min="3" max="3" width="33.14"/>
    <col customWidth="1" min="4" max="4" width="15.57"/>
    <col customWidth="1" min="5" max="5" width="12.57"/>
    <col customWidth="1" min="6" max="6" width="20.0"/>
    <col customWidth="1" min="7" max="7" width="12.57"/>
    <col customWidth="1" min="8" max="8" width="20.0"/>
    <col customWidth="1" min="9" max="9" width="12.57"/>
    <col customWidth="1" min="10" max="10" width="20.0"/>
    <col customWidth="1" min="11" max="11" width="8.71"/>
  </cols>
  <sheetData>
    <row r="1" ht="15.75" customHeight="1"/>
    <row r="2">
      <c r="B2" s="1" t="s">
        <v>22</v>
      </c>
    </row>
    <row r="3" ht="15.75" customHeight="1"/>
    <row r="4"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</row>
    <row r="5">
      <c r="B5" s="13">
        <v>1.0</v>
      </c>
      <c r="C5" s="21" t="s">
        <v>32</v>
      </c>
      <c r="D5" s="15">
        <f t="shared" ref="D5:D9" si="1">E5+G5+I5</f>
        <v>217</v>
      </c>
      <c r="E5" s="15">
        <v>70.0</v>
      </c>
      <c r="F5" s="15" t="str">
        <f t="shared" ref="F5:F9" si="2">IF(E5&gt;=60,"High Performance","Low Performance")</f>
        <v>High Performance</v>
      </c>
      <c r="G5" s="15">
        <v>82.0</v>
      </c>
      <c r="H5" s="15" t="str">
        <f t="shared" ref="H5:H9" si="3">IF(G5&gt;=60,"High Performance","Low Performance")</f>
        <v>High Performance</v>
      </c>
      <c r="I5" s="15">
        <v>65.0</v>
      </c>
      <c r="J5" s="15" t="str">
        <f t="shared" ref="J5:J9" si="4">IF(I5&gt;=60,"High Performance","Low Performance")</f>
        <v>High Performance</v>
      </c>
    </row>
    <row r="6">
      <c r="B6" s="13">
        <v>2.0</v>
      </c>
      <c r="C6" s="21" t="s">
        <v>33</v>
      </c>
      <c r="D6" s="15">
        <f t="shared" si="1"/>
        <v>219</v>
      </c>
      <c r="E6" s="15">
        <v>70.0</v>
      </c>
      <c r="F6" s="15" t="str">
        <f t="shared" si="2"/>
        <v>High Performance</v>
      </c>
      <c r="G6" s="15">
        <v>67.0</v>
      </c>
      <c r="H6" s="15" t="str">
        <f t="shared" si="3"/>
        <v>High Performance</v>
      </c>
      <c r="I6" s="15">
        <v>82.0</v>
      </c>
      <c r="J6" s="15" t="str">
        <f t="shared" si="4"/>
        <v>High Performance</v>
      </c>
    </row>
    <row r="7">
      <c r="B7" s="13">
        <v>3.0</v>
      </c>
      <c r="C7" s="21" t="s">
        <v>34</v>
      </c>
      <c r="D7" s="15">
        <f t="shared" si="1"/>
        <v>192</v>
      </c>
      <c r="E7" s="15">
        <v>65.0</v>
      </c>
      <c r="F7" s="15" t="str">
        <f t="shared" si="2"/>
        <v>High Performance</v>
      </c>
      <c r="G7" s="15">
        <v>60.0</v>
      </c>
      <c r="H7" s="15" t="str">
        <f t="shared" si="3"/>
        <v>High Performance</v>
      </c>
      <c r="I7" s="15">
        <v>67.0</v>
      </c>
      <c r="J7" s="15" t="str">
        <f t="shared" si="4"/>
        <v>High Performance</v>
      </c>
    </row>
    <row r="8">
      <c r="B8" s="13">
        <v>4.0</v>
      </c>
      <c r="C8" s="21" t="s">
        <v>34</v>
      </c>
      <c r="D8" s="15">
        <f t="shared" si="1"/>
        <v>180</v>
      </c>
      <c r="E8" s="15">
        <v>33.0</v>
      </c>
      <c r="F8" s="15" t="str">
        <f t="shared" si="2"/>
        <v>Low Performance</v>
      </c>
      <c r="G8" s="15">
        <v>87.0</v>
      </c>
      <c r="H8" s="15" t="str">
        <f t="shared" si="3"/>
        <v>High Performance</v>
      </c>
      <c r="I8" s="15">
        <v>60.0</v>
      </c>
      <c r="J8" s="15" t="str">
        <f t="shared" si="4"/>
        <v>High Performance</v>
      </c>
    </row>
    <row r="9">
      <c r="B9" s="13">
        <v>5.0</v>
      </c>
      <c r="C9" s="21" t="s">
        <v>35</v>
      </c>
      <c r="D9" s="15">
        <f t="shared" si="1"/>
        <v>195</v>
      </c>
      <c r="E9" s="15">
        <v>38.0</v>
      </c>
      <c r="F9" s="15" t="str">
        <f t="shared" si="2"/>
        <v>Low Performance</v>
      </c>
      <c r="G9" s="15">
        <v>70.0</v>
      </c>
      <c r="H9" s="15" t="str">
        <f t="shared" si="3"/>
        <v>High Performance</v>
      </c>
      <c r="I9" s="15">
        <v>87.0</v>
      </c>
      <c r="J9" s="15" t="str">
        <f t="shared" si="4"/>
        <v>High Performance</v>
      </c>
    </row>
    <row r="10">
      <c r="B10" s="13"/>
      <c r="C10" s="18"/>
      <c r="D10" s="15"/>
      <c r="E10" s="15"/>
      <c r="F10" s="15"/>
      <c r="G10" s="15"/>
      <c r="H10" s="15"/>
      <c r="I10" s="15"/>
      <c r="J10" s="15"/>
    </row>
    <row r="11" ht="15.75" customHeight="1">
      <c r="B11" s="13"/>
      <c r="C11" s="18"/>
      <c r="D11" s="15"/>
      <c r="E11" s="15"/>
      <c r="F11" s="15"/>
      <c r="G11" s="15"/>
      <c r="H11" s="15"/>
      <c r="I11" s="15"/>
      <c r="J11" s="15"/>
    </row>
    <row r="12" ht="15.75" customHeight="1">
      <c r="B12" s="13"/>
      <c r="C12" s="18"/>
      <c r="D12" s="15"/>
      <c r="E12" s="15"/>
      <c r="F12" s="15"/>
      <c r="G12" s="15"/>
      <c r="H12" s="15"/>
      <c r="I12" s="15"/>
      <c r="J12" s="15"/>
    </row>
    <row r="13" ht="15.75" customHeight="1">
      <c r="B13" s="13"/>
      <c r="C13" s="18"/>
      <c r="D13" s="15"/>
      <c r="E13" s="15"/>
      <c r="F13" s="15"/>
      <c r="G13" s="15"/>
      <c r="H13" s="15"/>
      <c r="I13" s="15"/>
      <c r="J13" s="15"/>
    </row>
    <row r="14" ht="15.75" customHeight="1">
      <c r="B14" s="13"/>
      <c r="C14" s="18"/>
      <c r="D14" s="15"/>
      <c r="E14" s="15"/>
      <c r="F14" s="15"/>
      <c r="G14" s="15"/>
      <c r="H14" s="15"/>
      <c r="I14" s="15"/>
      <c r="J14" s="15"/>
    </row>
    <row r="15" ht="15.75" customHeight="1">
      <c r="B15" s="13"/>
      <c r="C15" s="18"/>
      <c r="D15" s="15"/>
      <c r="E15" s="15"/>
      <c r="F15" s="15"/>
      <c r="G15" s="15"/>
      <c r="H15" s="15"/>
      <c r="I15" s="15"/>
      <c r="J15" s="15"/>
    </row>
    <row r="16" ht="15.75" customHeight="1">
      <c r="B16" s="13"/>
      <c r="C16" s="18"/>
      <c r="D16" s="15"/>
      <c r="E16" s="15"/>
      <c r="F16" s="15"/>
      <c r="G16" s="15"/>
      <c r="H16" s="15"/>
      <c r="I16" s="15"/>
      <c r="J16" s="15"/>
    </row>
    <row r="17" ht="15.75" customHeight="1">
      <c r="B17" s="13"/>
      <c r="C17" s="18"/>
      <c r="D17" s="15"/>
      <c r="E17" s="15"/>
      <c r="F17" s="15"/>
      <c r="G17" s="15"/>
      <c r="H17" s="15"/>
      <c r="I17" s="15"/>
      <c r="J17" s="15"/>
    </row>
    <row r="18" ht="15.75" customHeight="1">
      <c r="B18" s="13"/>
      <c r="C18" s="18"/>
      <c r="D18" s="15"/>
      <c r="E18" s="15"/>
      <c r="F18" s="15"/>
      <c r="G18" s="15"/>
      <c r="H18" s="15"/>
      <c r="I18" s="15"/>
      <c r="J18" s="15"/>
    </row>
    <row r="19" ht="15.75" customHeight="1">
      <c r="B19" s="13"/>
      <c r="C19" s="18"/>
      <c r="D19" s="15"/>
      <c r="E19" s="15"/>
      <c r="F19" s="15"/>
      <c r="G19" s="15"/>
      <c r="H19" s="15"/>
      <c r="I19" s="15"/>
      <c r="J19" s="15"/>
    </row>
    <row r="20" ht="15.75" customHeight="1"/>
    <row r="21" ht="15.75" customHeight="1"/>
  </sheetData>
  <conditionalFormatting sqref="F5:F19 H5:H19 J5:J19">
    <cfRule type="containsText" dxfId="0" priority="1" operator="containsText" text="High Performance">
      <formula>NOT(ISERROR(SEARCH(("High Performance"),(F5))))</formula>
    </cfRule>
  </conditionalFormatting>
  <conditionalFormatting sqref="F5:F19 H5:H19 J5:J19">
    <cfRule type="containsText" dxfId="1" priority="2" operator="containsText" text="Low Performance">
      <formula>NOT(ISERROR(SEARCH(("Low Performance"),(F5))))</formula>
    </cfRule>
  </conditionalFormatting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86"/>
    <col customWidth="1" min="2" max="2" width="7.43"/>
    <col customWidth="1" min="3" max="3" width="33.14"/>
    <col customWidth="1" min="4" max="4" width="15.57"/>
    <col customWidth="1" min="5" max="5" width="12.57"/>
    <col customWidth="1" min="6" max="6" width="20.0"/>
    <col customWidth="1" min="7" max="7" width="12.57"/>
    <col customWidth="1" min="8" max="8" width="20.0"/>
    <col customWidth="1" min="9" max="9" width="12.57"/>
    <col customWidth="1" min="10" max="10" width="20.0"/>
    <col customWidth="1" min="11" max="11" width="8.71"/>
  </cols>
  <sheetData>
    <row r="1" ht="15.75" customHeight="1"/>
    <row r="2">
      <c r="B2" s="1" t="s">
        <v>36</v>
      </c>
    </row>
    <row r="3" ht="15.75" customHeight="1"/>
    <row r="4"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</row>
    <row r="5">
      <c r="B5" s="13">
        <v>1.0</v>
      </c>
      <c r="C5" s="21" t="s">
        <v>32</v>
      </c>
      <c r="D5" s="15">
        <f t="shared" ref="D5:D9" si="1">E5+G5+I5</f>
        <v>217</v>
      </c>
      <c r="E5" s="15">
        <v>70.0</v>
      </c>
      <c r="F5" s="15" t="str">
        <f t="shared" ref="F5:F9" si="2">IF(E5&gt;=60,"High Performance","Low Performance")</f>
        <v>High Performance</v>
      </c>
      <c r="G5" s="15">
        <v>82.0</v>
      </c>
      <c r="H5" s="15" t="str">
        <f t="shared" ref="H5:H9" si="3">IF(G5&gt;=60,"High Performance","Low Performance")</f>
        <v>High Performance</v>
      </c>
      <c r="I5" s="15">
        <v>65.0</v>
      </c>
      <c r="J5" s="15" t="str">
        <f t="shared" ref="J5:J9" si="4">IF(I5&gt;=60,"High Performance","Low Performance")</f>
        <v>High Performance</v>
      </c>
    </row>
    <row r="6">
      <c r="B6" s="13">
        <v>2.0</v>
      </c>
      <c r="C6" s="21" t="s">
        <v>33</v>
      </c>
      <c r="D6" s="15">
        <f t="shared" si="1"/>
        <v>219</v>
      </c>
      <c r="E6" s="15">
        <v>70.0</v>
      </c>
      <c r="F6" s="15" t="str">
        <f t="shared" si="2"/>
        <v>High Performance</v>
      </c>
      <c r="G6" s="15">
        <v>67.0</v>
      </c>
      <c r="H6" s="15" t="str">
        <f t="shared" si="3"/>
        <v>High Performance</v>
      </c>
      <c r="I6" s="15">
        <v>82.0</v>
      </c>
      <c r="J6" s="15" t="str">
        <f t="shared" si="4"/>
        <v>High Performance</v>
      </c>
    </row>
    <row r="7">
      <c r="B7" s="13">
        <v>3.0</v>
      </c>
      <c r="C7" s="21" t="s">
        <v>34</v>
      </c>
      <c r="D7" s="15">
        <f t="shared" si="1"/>
        <v>192</v>
      </c>
      <c r="E7" s="15">
        <v>65.0</v>
      </c>
      <c r="F7" s="15" t="str">
        <f t="shared" si="2"/>
        <v>High Performance</v>
      </c>
      <c r="G7" s="15">
        <v>60.0</v>
      </c>
      <c r="H7" s="15" t="str">
        <f t="shared" si="3"/>
        <v>High Performance</v>
      </c>
      <c r="I7" s="15">
        <v>67.0</v>
      </c>
      <c r="J7" s="15" t="str">
        <f t="shared" si="4"/>
        <v>High Performance</v>
      </c>
    </row>
    <row r="8">
      <c r="B8" s="13">
        <v>4.0</v>
      </c>
      <c r="C8" s="21" t="s">
        <v>34</v>
      </c>
      <c r="D8" s="15">
        <f t="shared" si="1"/>
        <v>180</v>
      </c>
      <c r="E8" s="15">
        <v>33.0</v>
      </c>
      <c r="F8" s="15" t="str">
        <f t="shared" si="2"/>
        <v>Low Performance</v>
      </c>
      <c r="G8" s="15">
        <v>87.0</v>
      </c>
      <c r="H8" s="15" t="str">
        <f t="shared" si="3"/>
        <v>High Performance</v>
      </c>
      <c r="I8" s="15">
        <v>60.0</v>
      </c>
      <c r="J8" s="15" t="str">
        <f t="shared" si="4"/>
        <v>High Performance</v>
      </c>
    </row>
    <row r="9">
      <c r="B9" s="13">
        <v>5.0</v>
      </c>
      <c r="C9" s="21" t="s">
        <v>35</v>
      </c>
      <c r="D9" s="15">
        <f t="shared" si="1"/>
        <v>195</v>
      </c>
      <c r="E9" s="15">
        <v>38.0</v>
      </c>
      <c r="F9" s="15" t="str">
        <f t="shared" si="2"/>
        <v>Low Performance</v>
      </c>
      <c r="G9" s="15">
        <v>70.0</v>
      </c>
      <c r="H9" s="15" t="str">
        <f t="shared" si="3"/>
        <v>High Performance</v>
      </c>
      <c r="I9" s="15">
        <v>87.0</v>
      </c>
      <c r="J9" s="15" t="str">
        <f t="shared" si="4"/>
        <v>High Performance</v>
      </c>
    </row>
    <row r="10">
      <c r="B10" s="13"/>
      <c r="C10" s="18"/>
      <c r="D10" s="15"/>
      <c r="E10" s="15"/>
      <c r="F10" s="15"/>
      <c r="G10" s="15"/>
      <c r="H10" s="15"/>
      <c r="I10" s="15"/>
      <c r="J10" s="15"/>
    </row>
    <row r="11" ht="15.75" customHeight="1">
      <c r="B11" s="13"/>
      <c r="C11" s="18"/>
      <c r="D11" s="15"/>
      <c r="E11" s="15"/>
      <c r="F11" s="15"/>
      <c r="G11" s="15"/>
      <c r="H11" s="15"/>
      <c r="I11" s="15"/>
      <c r="J11" s="15"/>
    </row>
    <row r="12" ht="15.75" customHeight="1">
      <c r="B12" s="13"/>
      <c r="C12" s="18"/>
      <c r="D12" s="15"/>
      <c r="E12" s="15"/>
      <c r="F12" s="15"/>
      <c r="G12" s="15"/>
      <c r="H12" s="15"/>
      <c r="I12" s="15"/>
      <c r="J12" s="15"/>
    </row>
    <row r="13" ht="15.75" customHeight="1">
      <c r="B13" s="13"/>
      <c r="C13" s="18"/>
      <c r="D13" s="15"/>
      <c r="E13" s="15"/>
      <c r="F13" s="15"/>
      <c r="G13" s="15"/>
      <c r="H13" s="15"/>
      <c r="I13" s="15"/>
      <c r="J13" s="15"/>
    </row>
    <row r="14" ht="15.75" customHeight="1">
      <c r="B14" s="13"/>
      <c r="C14" s="18"/>
      <c r="D14" s="15"/>
      <c r="E14" s="15"/>
      <c r="F14" s="15"/>
      <c r="G14" s="15"/>
      <c r="H14" s="15"/>
      <c r="I14" s="15"/>
      <c r="J14" s="15"/>
    </row>
    <row r="15" ht="15.75" customHeight="1">
      <c r="B15" s="13"/>
      <c r="C15" s="18"/>
      <c r="D15" s="15"/>
      <c r="E15" s="15"/>
      <c r="F15" s="15"/>
      <c r="G15" s="15"/>
      <c r="H15" s="15"/>
      <c r="I15" s="15"/>
      <c r="J15" s="15"/>
    </row>
    <row r="16" ht="15.75" customHeight="1">
      <c r="B16" s="13"/>
      <c r="C16" s="18"/>
      <c r="D16" s="15"/>
      <c r="E16" s="15"/>
      <c r="F16" s="15"/>
      <c r="G16" s="15"/>
      <c r="H16" s="15"/>
      <c r="I16" s="15"/>
      <c r="J16" s="15"/>
    </row>
    <row r="17" ht="15.75" customHeight="1">
      <c r="B17" s="13"/>
      <c r="C17" s="18"/>
      <c r="D17" s="15"/>
      <c r="E17" s="15"/>
      <c r="F17" s="15"/>
      <c r="G17" s="15"/>
      <c r="H17" s="15"/>
      <c r="I17" s="15"/>
      <c r="J17" s="15"/>
    </row>
    <row r="18" ht="15.75" customHeight="1">
      <c r="B18" s="13"/>
      <c r="C18" s="18"/>
      <c r="D18" s="15"/>
      <c r="E18" s="15"/>
      <c r="F18" s="15"/>
      <c r="G18" s="15"/>
      <c r="H18" s="15"/>
      <c r="I18" s="15"/>
      <c r="J18" s="15"/>
    </row>
    <row r="19" ht="15.75" customHeight="1">
      <c r="B19" s="13"/>
      <c r="C19" s="18"/>
      <c r="D19" s="15"/>
      <c r="E19" s="15"/>
      <c r="F19" s="15"/>
      <c r="G19" s="15"/>
      <c r="H19" s="15"/>
      <c r="I19" s="15"/>
      <c r="J19" s="15"/>
    </row>
    <row r="20" ht="15.75" customHeight="1"/>
    <row r="21" ht="15.75" customHeight="1"/>
  </sheetData>
  <conditionalFormatting sqref="F5:F19 H5:H19 J5:J19">
    <cfRule type="containsText" dxfId="0" priority="1" operator="containsText" text="High Performance">
      <formula>NOT(ISERROR(SEARCH(("High Performance"),(F5))))</formula>
    </cfRule>
  </conditionalFormatting>
  <conditionalFormatting sqref="F5:F19 H5:H19 J5:J19">
    <cfRule type="containsText" dxfId="1" priority="2" operator="containsText" text="Low Performance">
      <formula>NOT(ISERROR(SEARCH(("Low Performance"),(F5))))</formula>
    </cfRule>
  </conditionalFormatting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86"/>
    <col customWidth="1" min="2" max="2" width="7.43"/>
    <col customWidth="1" min="3" max="3" width="33.14"/>
    <col customWidth="1" min="4" max="4" width="15.57"/>
    <col customWidth="1" min="5" max="5" width="12.57"/>
    <col customWidth="1" min="6" max="6" width="20.0"/>
    <col customWidth="1" min="7" max="7" width="12.57"/>
    <col customWidth="1" min="8" max="8" width="20.0"/>
    <col customWidth="1" min="9" max="9" width="12.57"/>
    <col customWidth="1" min="10" max="10" width="20.0"/>
    <col customWidth="1" min="11" max="11" width="8.71"/>
  </cols>
  <sheetData>
    <row r="1" ht="15.75" customHeight="1"/>
    <row r="2">
      <c r="B2" s="1" t="s">
        <v>37</v>
      </c>
    </row>
    <row r="3" ht="15.75" customHeight="1"/>
    <row r="4"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</row>
    <row r="5">
      <c r="B5" s="13">
        <v>1.0</v>
      </c>
      <c r="C5" s="21" t="s">
        <v>32</v>
      </c>
      <c r="D5" s="15">
        <f t="shared" ref="D5:D9" si="1">E5+G5+I5</f>
        <v>217</v>
      </c>
      <c r="E5" s="15">
        <v>70.0</v>
      </c>
      <c r="F5" s="15" t="str">
        <f t="shared" ref="F5:F9" si="2">IF(E5&gt;=60,"High Performance","Low Performance")</f>
        <v>High Performance</v>
      </c>
      <c r="G5" s="15">
        <v>82.0</v>
      </c>
      <c r="H5" s="15" t="str">
        <f t="shared" ref="H5:H9" si="3">IF(G5&gt;=60,"High Performance","Low Performance")</f>
        <v>High Performance</v>
      </c>
      <c r="I5" s="15">
        <v>65.0</v>
      </c>
      <c r="J5" s="15" t="str">
        <f t="shared" ref="J5:J9" si="4">IF(I5&gt;=60,"High Performance","Low Performance")</f>
        <v>High Performance</v>
      </c>
    </row>
    <row r="6">
      <c r="B6" s="13">
        <v>2.0</v>
      </c>
      <c r="C6" s="21" t="s">
        <v>33</v>
      </c>
      <c r="D6" s="15">
        <f t="shared" si="1"/>
        <v>219</v>
      </c>
      <c r="E6" s="15">
        <v>70.0</v>
      </c>
      <c r="F6" s="15" t="str">
        <f t="shared" si="2"/>
        <v>High Performance</v>
      </c>
      <c r="G6" s="15">
        <v>67.0</v>
      </c>
      <c r="H6" s="15" t="str">
        <f t="shared" si="3"/>
        <v>High Performance</v>
      </c>
      <c r="I6" s="15">
        <v>82.0</v>
      </c>
      <c r="J6" s="15" t="str">
        <f t="shared" si="4"/>
        <v>High Performance</v>
      </c>
    </row>
    <row r="7">
      <c r="B7" s="13">
        <v>3.0</v>
      </c>
      <c r="C7" s="21" t="s">
        <v>34</v>
      </c>
      <c r="D7" s="15">
        <f t="shared" si="1"/>
        <v>192</v>
      </c>
      <c r="E7" s="15">
        <v>65.0</v>
      </c>
      <c r="F7" s="15" t="str">
        <f t="shared" si="2"/>
        <v>High Performance</v>
      </c>
      <c r="G7" s="15">
        <v>60.0</v>
      </c>
      <c r="H7" s="15" t="str">
        <f t="shared" si="3"/>
        <v>High Performance</v>
      </c>
      <c r="I7" s="15">
        <v>67.0</v>
      </c>
      <c r="J7" s="15" t="str">
        <f t="shared" si="4"/>
        <v>High Performance</v>
      </c>
    </row>
    <row r="8">
      <c r="B8" s="13">
        <v>4.0</v>
      </c>
      <c r="C8" s="21" t="s">
        <v>34</v>
      </c>
      <c r="D8" s="15">
        <f t="shared" si="1"/>
        <v>180</v>
      </c>
      <c r="E8" s="15">
        <v>33.0</v>
      </c>
      <c r="F8" s="15" t="str">
        <f t="shared" si="2"/>
        <v>Low Performance</v>
      </c>
      <c r="G8" s="15">
        <v>87.0</v>
      </c>
      <c r="H8" s="15" t="str">
        <f t="shared" si="3"/>
        <v>High Performance</v>
      </c>
      <c r="I8" s="15">
        <v>60.0</v>
      </c>
      <c r="J8" s="15" t="str">
        <f t="shared" si="4"/>
        <v>High Performance</v>
      </c>
    </row>
    <row r="9">
      <c r="B9" s="13">
        <v>5.0</v>
      </c>
      <c r="C9" s="21" t="s">
        <v>35</v>
      </c>
      <c r="D9" s="15">
        <f t="shared" si="1"/>
        <v>195</v>
      </c>
      <c r="E9" s="15">
        <v>38.0</v>
      </c>
      <c r="F9" s="15" t="str">
        <f t="shared" si="2"/>
        <v>Low Performance</v>
      </c>
      <c r="G9" s="15">
        <v>70.0</v>
      </c>
      <c r="H9" s="15" t="str">
        <f t="shared" si="3"/>
        <v>High Performance</v>
      </c>
      <c r="I9" s="15">
        <v>87.0</v>
      </c>
      <c r="J9" s="15" t="str">
        <f t="shared" si="4"/>
        <v>High Performance</v>
      </c>
    </row>
    <row r="10">
      <c r="B10" s="13"/>
      <c r="C10" s="18"/>
      <c r="D10" s="15"/>
      <c r="E10" s="15"/>
      <c r="F10" s="15"/>
      <c r="G10" s="15"/>
      <c r="H10" s="15"/>
      <c r="I10" s="15"/>
      <c r="J10" s="15"/>
    </row>
    <row r="11" ht="15.75" customHeight="1"/>
    <row r="12" ht="15.75" customHeight="1"/>
  </sheetData>
  <conditionalFormatting sqref="F5:F10 H5:H10 J5:J10">
    <cfRule type="containsText" dxfId="0" priority="1" operator="containsText" text="High Performance">
      <formula>NOT(ISERROR(SEARCH(("High Performance"),(F5))))</formula>
    </cfRule>
  </conditionalFormatting>
  <conditionalFormatting sqref="F5:F10 H5:H10 J5:J10">
    <cfRule type="containsText" dxfId="1" priority="2" operator="containsText" text="Low Performance">
      <formula>NOT(ISERROR(SEARCH(("Low Performance"),(F5))))</formula>
    </cfRule>
  </conditionalFormatting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86"/>
    <col customWidth="1" min="2" max="2" width="7.43"/>
    <col customWidth="1" min="3" max="3" width="33.14"/>
    <col customWidth="1" min="4" max="4" width="15.57"/>
    <col customWidth="1" min="5" max="5" width="12.57"/>
    <col customWidth="1" min="6" max="6" width="20.0"/>
    <col customWidth="1" min="7" max="7" width="12.57"/>
    <col customWidth="1" min="8" max="8" width="20.0"/>
    <col customWidth="1" min="9" max="9" width="12.57"/>
    <col customWidth="1" min="10" max="10" width="20.0"/>
    <col customWidth="1" min="11" max="11" width="8.71"/>
  </cols>
  <sheetData>
    <row r="1" ht="15.75" customHeight="1"/>
    <row r="2">
      <c r="B2" s="1" t="s">
        <v>38</v>
      </c>
    </row>
    <row r="3" ht="15.75" customHeight="1"/>
    <row r="4"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</row>
    <row r="5">
      <c r="B5" s="13">
        <v>1.0</v>
      </c>
      <c r="C5" s="21" t="s">
        <v>32</v>
      </c>
      <c r="D5" s="15">
        <f t="shared" ref="D5:D9" si="1">E5+G5+I5</f>
        <v>217</v>
      </c>
      <c r="E5" s="15">
        <v>70.0</v>
      </c>
      <c r="F5" s="15" t="str">
        <f t="shared" ref="F5:F9" si="2">IF(E5&gt;=60,"High Performance","Low Performance")</f>
        <v>High Performance</v>
      </c>
      <c r="G5" s="15">
        <v>82.0</v>
      </c>
      <c r="H5" s="15" t="str">
        <f t="shared" ref="H5:H9" si="3">IF(G5&gt;=60,"High Performance","Low Performance")</f>
        <v>High Performance</v>
      </c>
      <c r="I5" s="15">
        <v>65.0</v>
      </c>
      <c r="J5" s="15" t="str">
        <f t="shared" ref="J5:J9" si="4">IF(I5&gt;=60,"High Performance","Low Performance")</f>
        <v>High Performance</v>
      </c>
    </row>
    <row r="6">
      <c r="B6" s="13">
        <v>2.0</v>
      </c>
      <c r="C6" s="21" t="s">
        <v>33</v>
      </c>
      <c r="D6" s="15">
        <f t="shared" si="1"/>
        <v>219</v>
      </c>
      <c r="E6" s="15">
        <v>70.0</v>
      </c>
      <c r="F6" s="15" t="str">
        <f t="shared" si="2"/>
        <v>High Performance</v>
      </c>
      <c r="G6" s="15">
        <v>67.0</v>
      </c>
      <c r="H6" s="15" t="str">
        <f t="shared" si="3"/>
        <v>High Performance</v>
      </c>
      <c r="I6" s="15">
        <v>82.0</v>
      </c>
      <c r="J6" s="15" t="str">
        <f t="shared" si="4"/>
        <v>High Performance</v>
      </c>
    </row>
    <row r="7">
      <c r="B7" s="13">
        <v>3.0</v>
      </c>
      <c r="C7" s="21" t="s">
        <v>34</v>
      </c>
      <c r="D7" s="15">
        <f t="shared" si="1"/>
        <v>192</v>
      </c>
      <c r="E7" s="15">
        <v>65.0</v>
      </c>
      <c r="F7" s="15" t="str">
        <f t="shared" si="2"/>
        <v>High Performance</v>
      </c>
      <c r="G7" s="15">
        <v>60.0</v>
      </c>
      <c r="H7" s="15" t="str">
        <f t="shared" si="3"/>
        <v>High Performance</v>
      </c>
      <c r="I7" s="15">
        <v>67.0</v>
      </c>
      <c r="J7" s="15" t="str">
        <f t="shared" si="4"/>
        <v>High Performance</v>
      </c>
    </row>
    <row r="8">
      <c r="B8" s="13">
        <v>4.0</v>
      </c>
      <c r="C8" s="21" t="s">
        <v>34</v>
      </c>
      <c r="D8" s="15">
        <f t="shared" si="1"/>
        <v>180</v>
      </c>
      <c r="E8" s="15">
        <v>33.0</v>
      </c>
      <c r="F8" s="15" t="str">
        <f t="shared" si="2"/>
        <v>Low Performance</v>
      </c>
      <c r="G8" s="15">
        <v>87.0</v>
      </c>
      <c r="H8" s="15" t="str">
        <f t="shared" si="3"/>
        <v>High Performance</v>
      </c>
      <c r="I8" s="15">
        <v>60.0</v>
      </c>
      <c r="J8" s="15" t="str">
        <f t="shared" si="4"/>
        <v>High Performance</v>
      </c>
    </row>
    <row r="9">
      <c r="B9" s="13">
        <v>5.0</v>
      </c>
      <c r="C9" s="21" t="s">
        <v>35</v>
      </c>
      <c r="D9" s="15">
        <f t="shared" si="1"/>
        <v>195</v>
      </c>
      <c r="E9" s="15">
        <v>38.0</v>
      </c>
      <c r="F9" s="15" t="str">
        <f t="shared" si="2"/>
        <v>Low Performance</v>
      </c>
      <c r="G9" s="15">
        <v>70.0</v>
      </c>
      <c r="H9" s="15" t="str">
        <f t="shared" si="3"/>
        <v>High Performance</v>
      </c>
      <c r="I9" s="15">
        <v>87.0</v>
      </c>
      <c r="J9" s="15" t="str">
        <f t="shared" si="4"/>
        <v>High Performance</v>
      </c>
    </row>
    <row r="10">
      <c r="B10" s="13"/>
      <c r="C10" s="18"/>
      <c r="D10" s="15"/>
      <c r="E10" s="15"/>
      <c r="F10" s="15"/>
      <c r="G10" s="15"/>
      <c r="H10" s="15"/>
      <c r="I10" s="15"/>
      <c r="J10" s="15"/>
    </row>
    <row r="11" ht="15.75" customHeight="1"/>
    <row r="12" ht="15.75" customHeight="1"/>
  </sheetData>
  <conditionalFormatting sqref="F5:F10 H5:H10 J5:J10">
    <cfRule type="containsText" dxfId="0" priority="1" operator="containsText" text="High Performance">
      <formula>NOT(ISERROR(SEARCH(("High Performance"),(F5))))</formula>
    </cfRule>
  </conditionalFormatting>
  <conditionalFormatting sqref="F5:F10 H5:H10 J5:J10">
    <cfRule type="containsText" dxfId="1" priority="2" operator="containsText" text="Low Performance">
      <formula>NOT(ISERROR(SEARCH(("Low Performance"),(F5))))</formula>
    </cfRule>
  </conditionalFormatting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0"/>
    <col customWidth="1" min="2" max="2" width="19.29"/>
    <col customWidth="1" min="3" max="3" width="21.0"/>
    <col customWidth="1" min="4" max="18" width="8.71"/>
  </cols>
  <sheetData>
    <row r="1" ht="15.75" customHeight="1"/>
    <row r="2">
      <c r="B2" s="1" t="s">
        <v>39</v>
      </c>
    </row>
    <row r="3" ht="15.75" customHeight="1"/>
    <row r="4">
      <c r="B4" s="3" t="s">
        <v>40</v>
      </c>
      <c r="C4" s="3" t="s">
        <v>41</v>
      </c>
    </row>
    <row r="5">
      <c r="B5" s="22"/>
      <c r="C5" s="15"/>
    </row>
    <row r="6">
      <c r="B6" s="22"/>
      <c r="C6" s="15"/>
    </row>
    <row r="7">
      <c r="B7" s="22"/>
      <c r="C7" s="15"/>
    </row>
    <row r="8">
      <c r="B8" s="22"/>
      <c r="C8" s="15"/>
    </row>
    <row r="9">
      <c r="B9" s="22"/>
      <c r="C9" s="15"/>
    </row>
    <row r="10">
      <c r="B10" s="22"/>
      <c r="C10" s="15"/>
    </row>
    <row r="11">
      <c r="B11" s="22"/>
      <c r="C11" s="15"/>
    </row>
    <row r="12">
      <c r="B12" s="22"/>
      <c r="C12" s="15"/>
    </row>
    <row r="13">
      <c r="B13" s="22"/>
      <c r="C13" s="15"/>
    </row>
    <row r="14">
      <c r="B14" s="22"/>
      <c r="C14" s="15"/>
    </row>
    <row r="15">
      <c r="B15" s="22"/>
      <c r="C15" s="15"/>
    </row>
    <row r="16">
      <c r="B16" s="22"/>
      <c r="C16" s="15"/>
    </row>
    <row r="17">
      <c r="B17" s="22"/>
      <c r="C17" s="15"/>
    </row>
    <row r="18">
      <c r="B18" s="22"/>
      <c r="C18" s="15"/>
    </row>
    <row r="19">
      <c r="B19" s="22"/>
      <c r="C19" s="15"/>
    </row>
    <row r="20">
      <c r="B20" s="22"/>
      <c r="C20" s="15"/>
    </row>
    <row r="21">
      <c r="B21" s="22"/>
      <c r="C21" s="15"/>
    </row>
    <row r="22">
      <c r="B22" s="22"/>
      <c r="C22" s="15"/>
    </row>
    <row r="23">
      <c r="B23" s="22"/>
      <c r="C23" s="15"/>
    </row>
    <row r="24" ht="15.75" customHeight="1">
      <c r="B24" s="22"/>
      <c r="C24" s="15"/>
    </row>
    <row r="25" ht="15.75" customHeight="1">
      <c r="B25" s="22"/>
      <c r="C25" s="15"/>
    </row>
    <row r="26" ht="15.75" customHeight="1">
      <c r="B26" s="22"/>
      <c r="C26" s="15"/>
    </row>
    <row r="27" ht="15.75" customHeight="1">
      <c r="B27" s="22"/>
      <c r="C27" s="15"/>
    </row>
    <row r="28" ht="15.75" customHeight="1">
      <c r="B28" s="22"/>
      <c r="C28" s="15"/>
    </row>
    <row r="29" ht="15.75" customHeight="1">
      <c r="B29" s="22"/>
      <c r="C29" s="15"/>
    </row>
    <row r="30" ht="15.75" customHeight="1">
      <c r="B30" s="22"/>
      <c r="C30" s="15"/>
    </row>
    <row r="31" ht="15.75" customHeight="1">
      <c r="B31" s="22"/>
      <c r="C31" s="15"/>
    </row>
    <row r="32" ht="15.75" customHeight="1">
      <c r="B32" s="22"/>
      <c r="C32" s="15"/>
    </row>
    <row r="33" ht="15.75" customHeight="1">
      <c r="B33" s="22"/>
      <c r="C33" s="15"/>
    </row>
    <row r="34" ht="15.75" customHeight="1">
      <c r="B34" s="22"/>
      <c r="C34" s="15"/>
    </row>
    <row r="35" ht="15.75" customHeight="1">
      <c r="B35" s="22"/>
      <c r="C35" s="15"/>
    </row>
    <row r="36" ht="15.75" customHeight="1">
      <c r="B36" s="22"/>
      <c r="C36" s="15"/>
    </row>
    <row r="37" ht="15.75" customHeight="1">
      <c r="B37" s="22"/>
      <c r="C37" s="15"/>
    </row>
    <row r="38" ht="15.75" customHeight="1">
      <c r="B38" s="22"/>
      <c r="C38" s="15"/>
    </row>
    <row r="39" ht="15.75" customHeight="1">
      <c r="B39" s="22"/>
      <c r="C39" s="15"/>
    </row>
    <row r="40" ht="15.75" customHeight="1">
      <c r="B40" s="22"/>
      <c r="C40" s="15"/>
    </row>
    <row r="41" ht="15.75" customHeight="1">
      <c r="B41" s="22"/>
      <c r="C41" s="15"/>
    </row>
    <row r="42" ht="15.75" customHeight="1">
      <c r="B42" s="22"/>
      <c r="C42" s="15"/>
    </row>
    <row r="43" ht="15.75" customHeight="1">
      <c r="B43" s="22"/>
      <c r="C43" s="15"/>
    </row>
    <row r="44" ht="15.75" customHeight="1">
      <c r="B44" s="22"/>
      <c r="C44" s="15"/>
    </row>
    <row r="45" ht="15.75" customHeight="1"/>
    <row r="46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86"/>
    <col customWidth="1" min="2" max="2" width="17.43"/>
    <col customWidth="1" min="3" max="3" width="22.71"/>
    <col customWidth="1" min="4" max="4" width="29.71"/>
    <col customWidth="1" min="5" max="14" width="8.71"/>
  </cols>
  <sheetData>
    <row r="1" ht="15.75" customHeight="1"/>
    <row r="2">
      <c r="B2" s="1" t="s">
        <v>42</v>
      </c>
    </row>
    <row r="4">
      <c r="B4" s="3" t="s">
        <v>40</v>
      </c>
      <c r="C4" s="3" t="s">
        <v>41</v>
      </c>
    </row>
    <row r="5">
      <c r="B5" s="22"/>
      <c r="C5" s="15"/>
      <c r="D5" s="23"/>
    </row>
    <row r="6">
      <c r="B6" s="22"/>
      <c r="C6" s="15"/>
      <c r="D6" s="23"/>
    </row>
    <row r="7">
      <c r="B7" s="22"/>
      <c r="C7" s="15"/>
      <c r="D7" s="23"/>
    </row>
    <row r="8">
      <c r="B8" s="22"/>
      <c r="C8" s="15"/>
      <c r="D8" s="23"/>
    </row>
    <row r="9">
      <c r="B9" s="22"/>
      <c r="C9" s="15"/>
      <c r="D9" s="23"/>
    </row>
    <row r="10">
      <c r="B10" s="22"/>
      <c r="C10" s="15"/>
      <c r="D10" s="23"/>
    </row>
    <row r="11">
      <c r="B11" s="22"/>
      <c r="C11" s="15"/>
      <c r="D11" s="23"/>
    </row>
    <row r="12">
      <c r="B12" s="22"/>
      <c r="C12" s="15"/>
      <c r="D12" s="23"/>
    </row>
    <row r="13">
      <c r="B13" s="22"/>
      <c r="C13" s="15"/>
      <c r="D13" s="23"/>
    </row>
    <row r="14">
      <c r="B14" s="22"/>
      <c r="C14" s="15"/>
      <c r="D14" s="23"/>
    </row>
    <row r="15">
      <c r="B15" s="22"/>
      <c r="C15" s="15"/>
      <c r="D15" s="23"/>
    </row>
    <row r="16">
      <c r="B16" s="22"/>
      <c r="C16" s="15"/>
      <c r="D16" s="23"/>
    </row>
    <row r="17">
      <c r="B17" s="22"/>
      <c r="C17" s="15"/>
      <c r="D17" s="23"/>
    </row>
    <row r="18">
      <c r="B18" s="22"/>
      <c r="C18" s="15"/>
      <c r="D18" s="23"/>
    </row>
    <row r="19">
      <c r="B19" s="22"/>
      <c r="C19" s="15"/>
      <c r="D19" s="23"/>
    </row>
    <row r="20">
      <c r="B20" s="22"/>
      <c r="C20" s="15"/>
      <c r="D20" s="23"/>
    </row>
    <row r="21">
      <c r="B21" s="22"/>
      <c r="C21" s="15"/>
      <c r="D21" s="23"/>
    </row>
    <row r="22">
      <c r="B22" s="22"/>
      <c r="C22" s="15"/>
      <c r="D22" s="23"/>
    </row>
    <row r="23" ht="15.75" customHeight="1">
      <c r="B23" s="22"/>
      <c r="C23" s="15"/>
      <c r="D23" s="23"/>
    </row>
    <row r="24" ht="15.75" customHeight="1">
      <c r="B24" s="22"/>
      <c r="C24" s="15"/>
      <c r="D24" s="23"/>
    </row>
    <row r="25" ht="15.75" customHeight="1">
      <c r="B25" s="22"/>
      <c r="C25" s="15"/>
      <c r="D25" s="23"/>
    </row>
    <row r="26" ht="15.75" customHeight="1">
      <c r="B26" s="22"/>
      <c r="C26" s="15"/>
      <c r="D26" s="23"/>
    </row>
    <row r="27" ht="15.75" customHeight="1">
      <c r="B27" s="22"/>
      <c r="C27" s="15"/>
      <c r="D27" s="23"/>
    </row>
    <row r="28" ht="15.75" customHeight="1">
      <c r="B28" s="22"/>
      <c r="C28" s="15"/>
      <c r="D28" s="23"/>
    </row>
    <row r="29" ht="15.75" customHeight="1">
      <c r="B29" s="22"/>
      <c r="C29" s="15"/>
      <c r="D29" s="23"/>
    </row>
    <row r="30" ht="15.75" customHeight="1">
      <c r="B30" s="22"/>
      <c r="C30" s="15"/>
      <c r="D30" s="23"/>
    </row>
    <row r="31" ht="15.75" customHeight="1">
      <c r="B31" s="22"/>
      <c r="C31" s="15"/>
      <c r="D31" s="23"/>
    </row>
    <row r="32" ht="15.75" customHeight="1">
      <c r="B32" s="22"/>
      <c r="C32" s="15"/>
      <c r="D32" s="23"/>
    </row>
    <row r="33" ht="15.75" customHeight="1">
      <c r="B33" s="22"/>
      <c r="C33" s="15"/>
      <c r="D33" s="23"/>
    </row>
    <row r="34" ht="15.75" customHeight="1">
      <c r="B34" s="22"/>
      <c r="C34" s="15"/>
      <c r="D34" s="23"/>
    </row>
    <row r="35" ht="15.75" customHeight="1">
      <c r="B35" s="22"/>
      <c r="C35" s="15"/>
      <c r="D35" s="23"/>
    </row>
    <row r="36" ht="15.75" customHeight="1">
      <c r="B36" s="22"/>
      <c r="C36" s="15"/>
      <c r="D36" s="23"/>
    </row>
    <row r="37" ht="15.75" customHeight="1">
      <c r="B37" s="22"/>
      <c r="C37" s="15"/>
      <c r="D37" s="23"/>
    </row>
    <row r="38" ht="15.75" customHeight="1">
      <c r="B38" s="22"/>
      <c r="C38" s="15"/>
      <c r="D38" s="23"/>
    </row>
    <row r="39" ht="15.75" customHeight="1">
      <c r="B39" s="22"/>
      <c r="C39" s="15"/>
      <c r="D39" s="23"/>
    </row>
    <row r="40" ht="15.75" customHeight="1">
      <c r="B40" s="22"/>
      <c r="C40" s="15"/>
    </row>
    <row r="41" ht="15.75" customHeight="1">
      <c r="B41" s="22"/>
      <c r="C41" s="15"/>
    </row>
    <row r="42" ht="15.75" customHeight="1">
      <c r="B42" s="22"/>
      <c r="C42" s="15"/>
    </row>
    <row r="43" ht="15.75" customHeight="1"/>
    <row r="44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2024-01-08T08:55:30Z</dcterms:created>
  <dc:creator>Rohit Chaturvedi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0x010100F774F05B99E44648A1B7648F2B75CA19</vt:lpwstr>
  </property>
</Properties>
</file>